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tatements-1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<sst xmlns="http://schemas.openxmlformats.org/spreadsheetml/2006/main" count="139" uniqueCount="85">
  <si>
    <t>Выписка по счету № 26001052215010 "ВРЛ ГС" c 01.11.2016 по 30.11.2016.</t>
  </si>
  <si>
    <t>№</t>
  </si>
  <si>
    <t>Дата проводки</t>
  </si>
  <si>
    <t>Время проводки</t>
  </si>
  <si>
    <t>Сумма</t>
  </si>
  <si>
    <t>Валюта</t>
  </si>
  <si>
    <t>Назначение платежа</t>
  </si>
  <si>
    <t>ЕГРПОУ</t>
  </si>
  <si>
    <t>Наименование контрагента</t>
  </si>
  <si>
    <t>Счет контрагента</t>
  </si>
  <si>
    <t>МФО контрагента</t>
  </si>
  <si>
    <t>46</t>
  </si>
  <si>
    <t>UAH</t>
  </si>
  <si>
    <t>#4149497836413395 IПН 2731311049 сплата винагороди за 11.2016р згiдно договору ЦПХ вiд 01.03.2016 та акту N9 вiд 30.11.2016, всi податки сплаченi 30.11.2016</t>
  </si>
  <si>
    <t>14360570</t>
  </si>
  <si>
    <t>Пополнение карт Приват-24 юр. лиц</t>
  </si>
  <si>
    <t>29244827503074</t>
  </si>
  <si>
    <t>305299</t>
  </si>
  <si>
    <t>1130L0PYRA</t>
  </si>
  <si>
    <t>Комiсiя за поповнення карток для виплат та нецiльовi платежi</t>
  </si>
  <si>
    <t>НЕЦЕЛЕВОЕ ПОПОЛНЕНИЕ КАРТ</t>
  </si>
  <si>
    <t>61103918102108</t>
  </si>
  <si>
    <t>351533</t>
  </si>
  <si>
    <t>43</t>
  </si>
  <si>
    <t>*;101;40272755;сплата ЄСВ на суму винагороди за 11.2016р за договором ЦПХ вiд 01.03.2016р та акту N9 вiд 30.11.2016р, фiзична особа Фiстiк Н.В.,2731311049;;;</t>
  </si>
  <si>
    <t>39859805</t>
  </si>
  <si>
    <t>ЦЕНТРАЛЬНА ОДПI М ХАРКОВА ГУДФС/ШЕВ Р/</t>
  </si>
  <si>
    <t>37196201012030</t>
  </si>
  <si>
    <t>851011</t>
  </si>
  <si>
    <t>1130L0PYTY</t>
  </si>
  <si>
    <t>Комiсiя за виконання платежiв в нацiональнiй валютi, згiдно з вiдкритою офертою банку N б/н вiд 23.02.2016 та тарифiв банку, без ПДВ.</t>
  </si>
  <si>
    <t>TDT КОМИССИЯ ЗА ДЕБЕТОВАНИЕ СЧЕТА</t>
  </si>
  <si>
    <t>61100918470112</t>
  </si>
  <si>
    <t>44</t>
  </si>
  <si>
    <t>*;101;40272755;податок на доходи по договору ЦПХ вiд 01.03.2016р та акту N9 вiд 30.11.2016 фiзична особа Фiстiк Н.В., 2731311049;;;</t>
  </si>
  <si>
    <t>37999654</t>
  </si>
  <si>
    <t>УК Дзержинс/мХар Дзержинськ/11010400</t>
  </si>
  <si>
    <t>33116342700003</t>
  </si>
  <si>
    <t>1130L0PZ2Y</t>
  </si>
  <si>
    <t>47</t>
  </si>
  <si>
    <t>Cплата за канцтовари згiдно рахунку-фактури N счт-К06-000403 вiд 28.11.2016р. Без ПДВ</t>
  </si>
  <si>
    <t>2751112493</t>
  </si>
  <si>
    <t>Березiн I.А. ФОП</t>
  </si>
  <si>
    <t>26001052234819</t>
  </si>
  <si>
    <t>45</t>
  </si>
  <si>
    <t>*;101;40272755;вiйсковий збiр iз доходу по договору ЦПХ вiд 01.03.2016р та акту N9 вiд 30.11.2016 фiзична особа Фiстiк Н.В., 2731311049;;;</t>
  </si>
  <si>
    <t>УК Дзержинс/мХар Дзержинськ/11011000</t>
  </si>
  <si>
    <t>31118063700003</t>
  </si>
  <si>
    <t>1130L0PZ9Y</t>
  </si>
  <si>
    <t>G1129S7EE8</t>
  </si>
  <si>
    <t>Платеж от Чумакова Евгения Ивановича #P24A137646226A81085</t>
  </si>
  <si>
    <t>Карта для выплат_S_181_ _</t>
  </si>
  <si>
    <t>26259060048466</t>
  </si>
  <si>
    <t>337546</t>
  </si>
  <si>
    <t>42</t>
  </si>
  <si>
    <t>оплата за користування а/с 33 за 2017р. згiдно рахунку N33/1 вiд 22.11.2016р. у сумi 540.00 грн., ПДВ - 20 % 108.00 грн.</t>
  </si>
  <si>
    <t>01189979</t>
  </si>
  <si>
    <t>КИЇВСЬКА МIСЬКА ДИРЕКЦIЯ УКРАЇНСЬКОГО ДЕРЖАВНОГО ПIДПРИЄМСТВА ПОШТОВОГО ЗВ'ЯЗКУ "УКРПОШТА"</t>
  </si>
  <si>
    <t>2600630022928</t>
  </si>
  <si>
    <t>322669</t>
  </si>
  <si>
    <t>1123L128QY</t>
  </si>
  <si>
    <t>G1123F5TGU</t>
  </si>
  <si>
    <t>Членские взносы ВА, АЕ, А.Бачок #P24A134403824A61042</t>
  </si>
  <si>
    <t>26250060047466</t>
  </si>
  <si>
    <t>353586</t>
  </si>
  <si>
    <t>41</t>
  </si>
  <si>
    <t>оплата за медалi згiдно рахунку N159 вiд 19.11.2016р. Без ПДВ</t>
  </si>
  <si>
    <t>2252416239</t>
  </si>
  <si>
    <t>Матяш Анатолiй Миколайович пiдприєм</t>
  </si>
  <si>
    <t>26006060307571</t>
  </si>
  <si>
    <t>331401</t>
  </si>
  <si>
    <t>4896662SB</t>
  </si>
  <si>
    <t>ЧЛЕНСЬКI ВНЕСКИ СЕРГI_НКО М I;;КИЄВ ВУЛ МЕТРОПОЛIТА ЛIТКIВСЬКОГО 25 КВ 45;</t>
  </si>
  <si>
    <t>09322277</t>
  </si>
  <si>
    <t>IНШI КОМ.ПЛАТ.(ЗВ.РАД.КАБ.ТБ)ДЕСНЯН</t>
  </si>
  <si>
    <t>2902890660600</t>
  </si>
  <si>
    <t>4896663SB</t>
  </si>
  <si>
    <t>ЧЛЕНСЬКI ПОСЛУГИ ДЖУЛАЙ В М;;КИЄВ ВУЛ ГЕРОЄВ СТАЛIНГРАДА 8 К 1 КВ 57;</t>
  </si>
  <si>
    <t>4896661SB</t>
  </si>
  <si>
    <t>ЧЛЕНСЬКI ВНЕСКИ БУЦАН В I;;ЛАВРУХIНА 11 КВ 35;</t>
  </si>
  <si>
    <t>AS6av76vtp</t>
  </si>
  <si>
    <t>Комiсiя за обслуговування рахунку жовтень 2016р. згiдно договору банкiвського рахунку вiд 23.02.2016, без ПДВ</t>
  </si>
  <si>
    <t>КОМ.ЗА ОБСЛ.Т/С ЮЛ КЛИЕНТ-БАНК</t>
  </si>
  <si>
    <t>61102918177101</t>
  </si>
  <si>
    <t>остаток на 01.12.2016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</si>
</sst>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h:mm:ss"/>
  </numFmts>
  <fonts count="45">
    <font>
      <sz val="10"/>
      <name val="Arial Unicode MS"/>
      <family val="2"/>
    </font>
    <font>
      <sz val="11"/>
      <color indexed="8"/>
      <name val="Calibri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40"/>
      <name val="Arial Unicode MS"/>
      <family val="2"/>
    </font>
    <font>
      <b/>
      <sz val="11"/>
      <color indexed="40"/>
      <name val="Arial Unicode MS"/>
      <family val="2"/>
    </font>
    <font>
      <sz val="11"/>
      <color indexed="4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Arial Unicode MS"/>
      <family val="2"/>
    </font>
    <font>
      <b/>
      <sz val="11"/>
      <color rgb="FF00B0F0"/>
      <name val="Arial Unicode MS"/>
      <family val="2"/>
    </font>
    <font>
      <sz val="11"/>
      <color rgb="FF00B0F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left" wrapText="1"/>
    </xf>
    <xf numFmtId="176" fontId="3" fillId="0" borderId="1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right" wrapText="1"/>
    </xf>
    <xf numFmtId="2" fontId="42" fillId="0" borderId="12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1.8515625" style="0" bestFit="1" customWidth="1"/>
    <col min="2" max="2" width="13.57421875" style="0" bestFit="1" customWidth="1"/>
    <col min="3" max="3" width="15.00390625" style="0" bestFit="1" customWidth="1"/>
    <col min="4" max="4" width="8.421875" style="0" customWidth="1"/>
    <col min="6" max="6" width="7.28125" style="0" customWidth="1"/>
    <col min="7" max="7" width="36.57421875" style="0" bestFit="1" customWidth="1"/>
    <col min="8" max="8" width="11.00390625" style="0" bestFit="1" customWidth="1"/>
    <col min="9" max="9" width="23.57421875" style="0" customWidth="1"/>
    <col min="10" max="10" width="16.140625" style="0" bestFit="1" customWidth="1"/>
    <col min="11" max="11" width="9.140625" style="0" customWidth="1"/>
  </cols>
  <sheetData>
    <row r="1" spans="1:11" ht="21" thickBo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8.25">
      <c r="A3" s="1" t="s">
        <v>1</v>
      </c>
      <c r="B3" s="1" t="s">
        <v>2</v>
      </c>
      <c r="C3" s="1" t="s">
        <v>3</v>
      </c>
      <c r="D3" s="16" t="s">
        <v>4</v>
      </c>
      <c r="E3" s="17"/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2" t="s">
        <v>10</v>
      </c>
    </row>
    <row r="4" spans="1:11" ht="31.5" customHeight="1">
      <c r="A4" s="18" t="s">
        <v>84</v>
      </c>
      <c r="B4" s="19"/>
      <c r="C4" s="11"/>
      <c r="D4" s="18">
        <v>34748.7</v>
      </c>
      <c r="E4" s="19"/>
      <c r="F4" s="3" t="s">
        <v>12</v>
      </c>
      <c r="G4" s="9"/>
      <c r="H4" s="9"/>
      <c r="I4" s="9"/>
      <c r="J4" s="9"/>
      <c r="K4" s="12"/>
    </row>
    <row r="5" spans="1:11" ht="41.25">
      <c r="A5" s="3" t="s">
        <v>39</v>
      </c>
      <c r="B5" s="4">
        <v>42704</v>
      </c>
      <c r="C5" s="5">
        <v>0.42291666666666666</v>
      </c>
      <c r="D5" s="7"/>
      <c r="E5" s="6">
        <v>-142.17</v>
      </c>
      <c r="F5" s="3" t="s">
        <v>12</v>
      </c>
      <c r="G5" s="3" t="s">
        <v>40</v>
      </c>
      <c r="H5" s="3" t="s">
        <v>41</v>
      </c>
      <c r="I5" s="3" t="s">
        <v>42</v>
      </c>
      <c r="J5" s="3" t="s">
        <v>43</v>
      </c>
      <c r="K5" s="13" t="s">
        <v>22</v>
      </c>
    </row>
    <row r="6" spans="1:11" ht="27.75">
      <c r="A6" s="3" t="s">
        <v>18</v>
      </c>
      <c r="B6" s="4">
        <v>42704</v>
      </c>
      <c r="C6" s="5">
        <v>0.4277777777777778</v>
      </c>
      <c r="D6" s="7"/>
      <c r="E6" s="6">
        <v>-4.63</v>
      </c>
      <c r="F6" s="3" t="s">
        <v>12</v>
      </c>
      <c r="G6" s="3" t="s">
        <v>19</v>
      </c>
      <c r="H6" s="3" t="s">
        <v>14</v>
      </c>
      <c r="I6" s="3" t="s">
        <v>20</v>
      </c>
      <c r="J6" s="3" t="s">
        <v>21</v>
      </c>
      <c r="K6" s="13" t="s">
        <v>22</v>
      </c>
    </row>
    <row r="7" spans="1:11" ht="57" customHeight="1">
      <c r="A7" s="3" t="s">
        <v>23</v>
      </c>
      <c r="B7" s="4">
        <v>42704</v>
      </c>
      <c r="C7" s="5">
        <v>0.42291666666666666</v>
      </c>
      <c r="D7" s="7"/>
      <c r="E7" s="6">
        <v>-506</v>
      </c>
      <c r="F7" s="3" t="s">
        <v>12</v>
      </c>
      <c r="G7" s="3" t="s">
        <v>24</v>
      </c>
      <c r="H7" s="3" t="s">
        <v>25</v>
      </c>
      <c r="I7" s="3" t="s">
        <v>26</v>
      </c>
      <c r="J7" s="3" t="s">
        <v>27</v>
      </c>
      <c r="K7" s="13" t="s">
        <v>28</v>
      </c>
    </row>
    <row r="8" spans="1:11" ht="54.75">
      <c r="A8" s="3" t="s">
        <v>29</v>
      </c>
      <c r="B8" s="4">
        <v>42704</v>
      </c>
      <c r="C8" s="5">
        <v>0.42291666666666666</v>
      </c>
      <c r="D8" s="7"/>
      <c r="E8" s="6">
        <v>-3</v>
      </c>
      <c r="F8" s="3" t="s">
        <v>12</v>
      </c>
      <c r="G8" s="3" t="s">
        <v>30</v>
      </c>
      <c r="H8" s="3" t="s">
        <v>14</v>
      </c>
      <c r="I8" s="3" t="s">
        <v>31</v>
      </c>
      <c r="J8" s="3" t="s">
        <v>32</v>
      </c>
      <c r="K8" s="13" t="s">
        <v>22</v>
      </c>
    </row>
    <row r="9" spans="1:11" ht="54.75">
      <c r="A9" s="3" t="s">
        <v>33</v>
      </c>
      <c r="B9" s="4">
        <v>42704</v>
      </c>
      <c r="C9" s="5">
        <v>0.42291666666666666</v>
      </c>
      <c r="D9" s="7"/>
      <c r="E9" s="6">
        <v>-414</v>
      </c>
      <c r="F9" s="3" t="s">
        <v>12</v>
      </c>
      <c r="G9" s="3" t="s">
        <v>34</v>
      </c>
      <c r="H9" s="3" t="s">
        <v>35</v>
      </c>
      <c r="I9" s="3" t="s">
        <v>36</v>
      </c>
      <c r="J9" s="3" t="s">
        <v>37</v>
      </c>
      <c r="K9" s="13" t="s">
        <v>28</v>
      </c>
    </row>
    <row r="10" spans="1:11" ht="54.75">
      <c r="A10" s="3" t="s">
        <v>38</v>
      </c>
      <c r="B10" s="4">
        <v>42704</v>
      </c>
      <c r="C10" s="5">
        <v>0.42291666666666666</v>
      </c>
      <c r="D10" s="7"/>
      <c r="E10" s="6">
        <v>-3</v>
      </c>
      <c r="F10" s="3" t="s">
        <v>12</v>
      </c>
      <c r="G10" s="3" t="s">
        <v>30</v>
      </c>
      <c r="H10" s="3" t="s">
        <v>14</v>
      </c>
      <c r="I10" s="3" t="s">
        <v>31</v>
      </c>
      <c r="J10" s="3" t="s">
        <v>32</v>
      </c>
      <c r="K10" s="13" t="s">
        <v>22</v>
      </c>
    </row>
    <row r="11" spans="1:11" ht="54" customHeight="1">
      <c r="A11" s="3" t="s">
        <v>11</v>
      </c>
      <c r="B11" s="4">
        <v>42704</v>
      </c>
      <c r="C11" s="5">
        <v>0.4277777777777778</v>
      </c>
      <c r="D11" s="7"/>
      <c r="E11" s="6">
        <v>-1851.5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13" t="s">
        <v>17</v>
      </c>
    </row>
    <row r="12" spans="1:11" ht="54.75">
      <c r="A12" s="3" t="s">
        <v>44</v>
      </c>
      <c r="B12" s="4">
        <v>42704</v>
      </c>
      <c r="C12" s="5">
        <v>0.42291666666666666</v>
      </c>
      <c r="D12" s="7"/>
      <c r="E12" s="6">
        <v>-34.5</v>
      </c>
      <c r="F12" s="3" t="s">
        <v>12</v>
      </c>
      <c r="G12" s="3" t="s">
        <v>45</v>
      </c>
      <c r="H12" s="3" t="s">
        <v>35</v>
      </c>
      <c r="I12" s="3" t="s">
        <v>46</v>
      </c>
      <c r="J12" s="3" t="s">
        <v>47</v>
      </c>
      <c r="K12" s="13" t="s">
        <v>28</v>
      </c>
    </row>
    <row r="13" spans="1:11" ht="54.75">
      <c r="A13" s="3" t="s">
        <v>48</v>
      </c>
      <c r="B13" s="4">
        <v>42704</v>
      </c>
      <c r="C13" s="5">
        <v>0.42291666666666666</v>
      </c>
      <c r="D13" s="7"/>
      <c r="E13" s="6">
        <v>-3</v>
      </c>
      <c r="F13" s="3" t="s">
        <v>12</v>
      </c>
      <c r="G13" s="3" t="s">
        <v>30</v>
      </c>
      <c r="H13" s="3" t="s">
        <v>14</v>
      </c>
      <c r="I13" s="3" t="s">
        <v>31</v>
      </c>
      <c r="J13" s="3" t="s">
        <v>32</v>
      </c>
      <c r="K13" s="13" t="s">
        <v>22</v>
      </c>
    </row>
    <row r="14" spans="1:11" ht="27.75">
      <c r="A14" s="3" t="s">
        <v>49</v>
      </c>
      <c r="B14" s="4">
        <v>42703</v>
      </c>
      <c r="C14" s="5">
        <v>0.7374999999999999</v>
      </c>
      <c r="D14" s="7">
        <v>50</v>
      </c>
      <c r="E14" s="6"/>
      <c r="F14" s="3" t="s">
        <v>12</v>
      </c>
      <c r="G14" s="3" t="s">
        <v>50</v>
      </c>
      <c r="H14" s="3" t="s">
        <v>14</v>
      </c>
      <c r="I14" s="3" t="s">
        <v>51</v>
      </c>
      <c r="J14" s="3" t="s">
        <v>52</v>
      </c>
      <c r="K14" s="13" t="s">
        <v>53</v>
      </c>
    </row>
    <row r="15" spans="1:11" ht="95.25">
      <c r="A15" s="3" t="s">
        <v>54</v>
      </c>
      <c r="B15" s="4">
        <v>42697</v>
      </c>
      <c r="C15" s="5">
        <v>0.4798611111111111</v>
      </c>
      <c r="D15" s="7"/>
      <c r="E15" s="6">
        <v>-648</v>
      </c>
      <c r="F15" s="3" t="s">
        <v>12</v>
      </c>
      <c r="G15" s="3" t="s">
        <v>55</v>
      </c>
      <c r="H15" s="3" t="s">
        <v>56</v>
      </c>
      <c r="I15" s="3" t="s">
        <v>57</v>
      </c>
      <c r="J15" s="3" t="s">
        <v>58</v>
      </c>
      <c r="K15" s="13" t="s">
        <v>59</v>
      </c>
    </row>
    <row r="16" spans="1:11" ht="54.75">
      <c r="A16" s="3" t="s">
        <v>60</v>
      </c>
      <c r="B16" s="4">
        <v>42697</v>
      </c>
      <c r="C16" s="5">
        <v>0.4798611111111111</v>
      </c>
      <c r="D16" s="7"/>
      <c r="E16" s="6">
        <v>-3</v>
      </c>
      <c r="F16" s="3" t="s">
        <v>12</v>
      </c>
      <c r="G16" s="3" t="s">
        <v>30</v>
      </c>
      <c r="H16" s="3" t="s">
        <v>14</v>
      </c>
      <c r="I16" s="3" t="s">
        <v>31</v>
      </c>
      <c r="J16" s="3" t="s">
        <v>32</v>
      </c>
      <c r="K16" s="13" t="s">
        <v>22</v>
      </c>
    </row>
    <row r="17" spans="1:11" ht="27.75">
      <c r="A17" s="3" t="s">
        <v>61</v>
      </c>
      <c r="B17" s="4">
        <v>42697</v>
      </c>
      <c r="C17" s="5">
        <v>0.4458333333333333</v>
      </c>
      <c r="D17" s="7">
        <v>150</v>
      </c>
      <c r="E17" s="6"/>
      <c r="F17" s="3" t="s">
        <v>12</v>
      </c>
      <c r="G17" s="3" t="s">
        <v>62</v>
      </c>
      <c r="H17" s="3" t="s">
        <v>14</v>
      </c>
      <c r="I17" s="3" t="s">
        <v>51</v>
      </c>
      <c r="J17" s="3" t="s">
        <v>63</v>
      </c>
      <c r="K17" s="13" t="s">
        <v>64</v>
      </c>
    </row>
    <row r="18" spans="1:11" ht="27.75">
      <c r="A18" s="3" t="s">
        <v>65</v>
      </c>
      <c r="B18" s="4">
        <v>42695</v>
      </c>
      <c r="C18" s="5">
        <v>0.6333333333333333</v>
      </c>
      <c r="D18" s="7"/>
      <c r="E18" s="6">
        <v>-1320</v>
      </c>
      <c r="F18" s="3" t="s">
        <v>12</v>
      </c>
      <c r="G18" s="3" t="s">
        <v>66</v>
      </c>
      <c r="H18" s="3" t="s">
        <v>67</v>
      </c>
      <c r="I18" s="3" t="s">
        <v>68</v>
      </c>
      <c r="J18" s="3" t="s">
        <v>69</v>
      </c>
      <c r="K18" s="13" t="s">
        <v>70</v>
      </c>
    </row>
    <row r="19" spans="1:11" ht="41.25">
      <c r="A19" s="3" t="s">
        <v>71</v>
      </c>
      <c r="B19" s="4">
        <v>42689</v>
      </c>
      <c r="C19" s="5">
        <v>0.7520833333333333</v>
      </c>
      <c r="D19" s="7">
        <v>50</v>
      </c>
      <c r="E19" s="6"/>
      <c r="F19" s="3" t="s">
        <v>12</v>
      </c>
      <c r="G19" s="3" t="s">
        <v>72</v>
      </c>
      <c r="H19" s="3" t="s">
        <v>73</v>
      </c>
      <c r="I19" s="3" t="s">
        <v>74</v>
      </c>
      <c r="J19" s="3" t="s">
        <v>75</v>
      </c>
      <c r="K19" s="13" t="s">
        <v>59</v>
      </c>
    </row>
    <row r="20" spans="1:11" ht="41.25">
      <c r="A20" s="3" t="s">
        <v>76</v>
      </c>
      <c r="B20" s="4">
        <v>42689</v>
      </c>
      <c r="C20" s="5">
        <v>0.7520833333333333</v>
      </c>
      <c r="D20" s="7">
        <v>50</v>
      </c>
      <c r="E20" s="6"/>
      <c r="F20" s="3" t="s">
        <v>12</v>
      </c>
      <c r="G20" s="3" t="s">
        <v>77</v>
      </c>
      <c r="H20" s="3" t="s">
        <v>73</v>
      </c>
      <c r="I20" s="3" t="s">
        <v>74</v>
      </c>
      <c r="J20" s="3" t="s">
        <v>75</v>
      </c>
      <c r="K20" s="13" t="s">
        <v>59</v>
      </c>
    </row>
    <row r="21" spans="1:11" ht="41.25">
      <c r="A21" s="3" t="s">
        <v>78</v>
      </c>
      <c r="B21" s="4">
        <v>42689</v>
      </c>
      <c r="C21" s="5">
        <v>0.7520833333333333</v>
      </c>
      <c r="D21" s="7">
        <v>50</v>
      </c>
      <c r="E21" s="6"/>
      <c r="F21" s="3" t="s">
        <v>12</v>
      </c>
      <c r="G21" s="3" t="s">
        <v>79</v>
      </c>
      <c r="H21" s="3" t="s">
        <v>73</v>
      </c>
      <c r="I21" s="3" t="s">
        <v>74</v>
      </c>
      <c r="J21" s="3" t="s">
        <v>75</v>
      </c>
      <c r="K21" s="13" t="s">
        <v>59</v>
      </c>
    </row>
    <row r="22" spans="1:11" ht="46.5" customHeight="1">
      <c r="A22" s="3" t="s">
        <v>80</v>
      </c>
      <c r="B22" s="4">
        <v>42675</v>
      </c>
      <c r="C22" s="5">
        <v>0.61875</v>
      </c>
      <c r="D22" s="7"/>
      <c r="E22" s="6">
        <v>-100</v>
      </c>
      <c r="F22" s="3" t="s">
        <v>12</v>
      </c>
      <c r="G22" s="3" t="s">
        <v>81</v>
      </c>
      <c r="H22" s="3" t="s">
        <v>14</v>
      </c>
      <c r="I22" s="3" t="s">
        <v>82</v>
      </c>
      <c r="J22" s="3" t="s">
        <v>83</v>
      </c>
      <c r="K22" s="13" t="s">
        <v>22</v>
      </c>
    </row>
    <row r="23" spans="1:11" ht="15">
      <c r="A23" s="1"/>
      <c r="B23" s="1"/>
      <c r="C23" s="1"/>
      <c r="D23" s="8">
        <f>SUM(D13:D22)</f>
        <v>350</v>
      </c>
      <c r="E23" s="8">
        <f>SUM(E5:E22)</f>
        <v>-5032.8</v>
      </c>
      <c r="F23" s="1"/>
      <c r="G23" s="1"/>
      <c r="H23" s="1"/>
      <c r="I23" s="1"/>
      <c r="J23" s="1"/>
      <c r="K23" s="2"/>
    </row>
    <row r="26" ht="15">
      <c r="D26" s="10"/>
    </row>
  </sheetData>
  <sheetProtection/>
  <mergeCells count="5">
    <mergeCell ref="A1:K1"/>
    <mergeCell ref="A2:K2"/>
    <mergeCell ref="D3:E3"/>
    <mergeCell ref="A4:B4"/>
    <mergeCell ref="D4:E4"/>
  </mergeCells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Выписки</dc:title>
  <dc:subject/>
  <dc:creator>Пользователь</dc:creator>
  <cp:keywords/>
  <dc:description/>
  <cp:lastModifiedBy>UR5</cp:lastModifiedBy>
  <dcterms:created xsi:type="dcterms:W3CDTF">2016-11-30T19:23:42Z</dcterms:created>
  <dcterms:modified xsi:type="dcterms:W3CDTF">2016-11-30T19:48:09Z</dcterms:modified>
  <cp:category/>
  <cp:version/>
  <cp:contentType/>
  <cp:contentStatus/>
</cp:coreProperties>
</file>